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та операційного ризику\!!! деп. Оцінки фінансових ризиків\MLRM\Нормативи НБУ\Звіти на НБУ\01.07.19\"/>
    </mc:Choice>
  </mc:AlternateContent>
  <bookViews>
    <workbookView xWindow="0" yWindow="0" windowWidth="28800" windowHeight="9765"/>
  </bookViews>
  <sheets>
    <sheet name="Додаток 5" sheetId="1" r:id="rId1"/>
  </sheets>
  <definedNames>
    <definedName name="_xlnm.Print_Area" localSheetId="0">'Додаток 5'!$A$1:$O$18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  <c r="AQ16" i="1" s="1"/>
</calcChain>
</file>

<file path=xl/sharedStrings.xml><?xml version="1.0" encoding="utf-8"?>
<sst xmlns="http://schemas.openxmlformats.org/spreadsheetml/2006/main" count="68" uniqueCount="68">
  <si>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</si>
  <si>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</si>
  <si>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</si>
  <si>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</si>
  <si>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</si>
  <si>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</si>
  <si>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</si>
  <si>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</si>
  <si>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</si>
  <si>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</si>
  <si>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</si>
  <si>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</si>
  <si>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</si>
  <si>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</si>
  <si>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</si>
  <si>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</si>
  <si>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</si>
  <si>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</si>
  <si>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</si>
  <si>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</si>
  <si>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</si>
  <si>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</si>
  <si>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</si>
  <si>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</si>
  <si>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</si>
  <si>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</si>
  <si>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</si>
  <si>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</si>
  <si>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</si>
  <si>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</si>
  <si>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</si>
  <si>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</si>
  <si>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</si>
  <si>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</si>
  <si>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</si>
  <si>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</si>
  <si>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</si>
  <si>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</si>
  <si>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</si>
  <si>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</si>
  <si>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</si>
  <si>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</si>
  <si>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</si>
  <si>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</si>
  <si>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</si>
  <si>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</si>
  <si>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</si>
  <si>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</si>
  <si>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</si>
  <si>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</si>
  <si>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</si>
  <si>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</si>
  <si>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</si>
  <si>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</si>
  <si>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</si>
  <si>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</si>
  <si>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</si>
  <si>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</si>
  <si>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</si>
  <si>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0%, сума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</si>
  <si>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</si>
  <si>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</si>
  <si>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</si>
  <si>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</si>
  <si>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</si>
  <si>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</si>
  <si>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</si>
  <si>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липня 2019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</si>
</sst>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_₴_-;\-* #,##0_₴_-;_-* &quot;-&quot;??_₴_-;_-@_-"/>
    <numFmt numFmtId="166" formatCode="_-* #,##0.0000000_₴_-;\-* #,##0.00000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5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166" fontId="0" fillId="0" borderId="0" xfId="0" applyNumberFormat="1"/>
    <xf numFmtId="165" fontId="2" fillId="0" borderId="2" xfId="1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0" fontId="2" fillId="0" borderId="2" xfId="2" applyNumberFormat="1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0"/>
  <sheetViews>
    <sheetView tabSelected="1" topLeftCell="AO1" zoomScaleNormal="100" workbookViewId="0">
      <selection activeCell="AQ16" sqref="AQ16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7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16" t="s">
        <v>67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52" ht="15.75" x14ac:dyDescent="0.25">
      <c r="H9" s="3"/>
      <c r="I9" s="17" t="s">
        <v>4</v>
      </c>
      <c r="J9" s="17"/>
    </row>
    <row r="10" spans="1:52" ht="35.25" customHeight="1" x14ac:dyDescent="0.3">
      <c r="AY10" s="18" t="s">
        <v>5</v>
      </c>
      <c r="AZ10" s="19"/>
    </row>
    <row r="11" spans="1:52" ht="18.75" customHeight="1" x14ac:dyDescent="0.3">
      <c r="A11" s="20" t="s">
        <v>6</v>
      </c>
      <c r="B11" s="23" t="s">
        <v>7</v>
      </c>
      <c r="C11" s="26" t="s">
        <v>8</v>
      </c>
      <c r="D11" s="26" t="s">
        <v>66</v>
      </c>
      <c r="E11" s="26" t="s">
        <v>9</v>
      </c>
      <c r="F11" s="26" t="s">
        <v>10</v>
      </c>
      <c r="G11" s="26" t="s">
        <v>11</v>
      </c>
      <c r="H11" s="26" t="s">
        <v>12</v>
      </c>
      <c r="I11" s="29" t="s">
        <v>13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30" t="s">
        <v>14</v>
      </c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8.75" x14ac:dyDescent="0.3">
      <c r="A12" s="21"/>
      <c r="B12" s="24"/>
      <c r="C12" s="27"/>
      <c r="D12" s="27"/>
      <c r="E12" s="27"/>
      <c r="F12" s="27"/>
      <c r="G12" s="27"/>
      <c r="H12" s="27"/>
      <c r="I12" s="28" t="s">
        <v>15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0" t="s">
        <v>16</v>
      </c>
      <c r="V12" s="30"/>
      <c r="W12" s="30"/>
      <c r="X12" s="30"/>
      <c r="Y12" s="30" t="s">
        <v>17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 t="s">
        <v>18</v>
      </c>
      <c r="AJ12" s="30"/>
      <c r="AK12" s="30"/>
      <c r="AL12" s="30"/>
      <c r="AM12" s="30"/>
      <c r="AN12" s="30"/>
      <c r="AO12" s="30"/>
      <c r="AP12" s="30"/>
      <c r="AQ12" s="29" t="s">
        <v>19</v>
      </c>
      <c r="AR12" s="29" t="s">
        <v>20</v>
      </c>
      <c r="AS12" s="29" t="s">
        <v>21</v>
      </c>
      <c r="AT12" s="29"/>
      <c r="AU12" s="29"/>
      <c r="AV12" s="29"/>
      <c r="AW12" s="29"/>
      <c r="AX12" s="29"/>
      <c r="AY12" s="29" t="s">
        <v>22</v>
      </c>
      <c r="AZ12" s="29" t="s">
        <v>23</v>
      </c>
    </row>
    <row r="13" spans="1:52" ht="22.5" customHeight="1" x14ac:dyDescent="0.25">
      <c r="A13" s="22"/>
      <c r="B13" s="24"/>
      <c r="C13" s="27"/>
      <c r="D13" s="27"/>
      <c r="E13" s="27"/>
      <c r="F13" s="27"/>
      <c r="G13" s="27"/>
      <c r="H13" s="27"/>
      <c r="I13" s="26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31" t="s">
        <v>29</v>
      </c>
      <c r="O13" s="32"/>
      <c r="P13" s="32"/>
      <c r="Q13" s="32"/>
      <c r="R13" s="32"/>
      <c r="S13" s="32"/>
      <c r="T13" s="33"/>
      <c r="U13" s="29" t="s">
        <v>30</v>
      </c>
      <c r="V13" s="29" t="s">
        <v>31</v>
      </c>
      <c r="W13" s="29" t="s">
        <v>32</v>
      </c>
      <c r="X13" s="29" t="s">
        <v>33</v>
      </c>
      <c r="Y13" s="29" t="s">
        <v>34</v>
      </c>
      <c r="Z13" s="29" t="s">
        <v>35</v>
      </c>
      <c r="AA13" s="29" t="s">
        <v>36</v>
      </c>
      <c r="AB13" s="29" t="s">
        <v>37</v>
      </c>
      <c r="AC13" s="29" t="s">
        <v>38</v>
      </c>
      <c r="AD13" s="29" t="s">
        <v>39</v>
      </c>
      <c r="AE13" s="29" t="s">
        <v>40</v>
      </c>
      <c r="AF13" s="29" t="s">
        <v>41</v>
      </c>
      <c r="AG13" s="29" t="s">
        <v>42</v>
      </c>
      <c r="AH13" s="29" t="s">
        <v>43</v>
      </c>
      <c r="AI13" s="29" t="s">
        <v>44</v>
      </c>
      <c r="AJ13" s="29" t="s">
        <v>45</v>
      </c>
      <c r="AK13" s="29" t="s">
        <v>46</v>
      </c>
      <c r="AL13" s="29" t="s">
        <v>47</v>
      </c>
      <c r="AM13" s="29" t="s">
        <v>48</v>
      </c>
      <c r="AN13" s="29" t="s">
        <v>49</v>
      </c>
      <c r="AO13" s="29" t="s">
        <v>50</v>
      </c>
      <c r="AP13" s="29" t="s">
        <v>51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2" ht="163.5" customHeight="1" x14ac:dyDescent="0.3">
      <c r="A14" s="4"/>
      <c r="B14" s="25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5" t="s">
        <v>59</v>
      </c>
      <c r="AT14" s="5" t="s">
        <v>60</v>
      </c>
      <c r="AU14" s="5" t="s">
        <v>61</v>
      </c>
      <c r="AV14" s="5" t="s">
        <v>62</v>
      </c>
      <c r="AW14" s="5" t="s">
        <v>63</v>
      </c>
      <c r="AX14" s="5" t="s">
        <v>64</v>
      </c>
      <c r="AY14" s="29"/>
      <c r="AZ14" s="29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0" customFormat="1" ht="18.75" x14ac:dyDescent="0.3">
      <c r="A16" s="7">
        <v>1</v>
      </c>
      <c r="B16" s="8" t="s">
        <v>65</v>
      </c>
      <c r="C16" s="8">
        <v>1841082.5668000013</v>
      </c>
      <c r="D16" s="8">
        <v>1734285.3015200014</v>
      </c>
      <c r="E16" s="8">
        <v>106807.29528000001</v>
      </c>
      <c r="F16" s="8">
        <v>106807.29528000001</v>
      </c>
      <c r="G16" s="8">
        <v>10.029999999999999</v>
      </c>
      <c r="H16" s="8">
        <v>646095.91078999895</v>
      </c>
      <c r="I16" s="8">
        <v>2248969.4691599999</v>
      </c>
      <c r="J16" s="8">
        <v>0</v>
      </c>
      <c r="K16" s="8">
        <v>38.053170000000001</v>
      </c>
      <c r="L16" s="8">
        <v>0</v>
      </c>
      <c r="M16" s="8">
        <v>131373.68998</v>
      </c>
      <c r="N16" s="8">
        <v>107402.61211999998</v>
      </c>
      <c r="O16" s="8">
        <v>4628.74683</v>
      </c>
      <c r="P16" s="8">
        <v>526545.92558000004</v>
      </c>
      <c r="Q16" s="8">
        <v>0</v>
      </c>
      <c r="R16" s="8">
        <v>0</v>
      </c>
      <c r="S16" s="8">
        <v>7518.6262599989177</v>
      </c>
      <c r="T16" s="8">
        <v>0</v>
      </c>
      <c r="U16" s="8">
        <v>106807.29528000001</v>
      </c>
      <c r="V16" s="9">
        <v>0</v>
      </c>
      <c r="W16" s="8">
        <v>0</v>
      </c>
      <c r="X16" s="8">
        <v>0</v>
      </c>
      <c r="Y16" s="8">
        <v>262813.386200001</v>
      </c>
      <c r="Z16" s="8">
        <v>0</v>
      </c>
      <c r="AA16" s="9">
        <v>0</v>
      </c>
      <c r="AB16" s="9">
        <v>0</v>
      </c>
      <c r="AC16" s="8">
        <v>263673.49923000002</v>
      </c>
      <c r="AD16" s="8">
        <v>0</v>
      </c>
      <c r="AE16" s="8">
        <v>263673.49923000002</v>
      </c>
      <c r="AF16" s="8">
        <v>10331.080019999998</v>
      </c>
      <c r="AG16" s="8">
        <v>209913.77664</v>
      </c>
      <c r="AH16" s="8">
        <v>213586.34343000004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9">
        <v>10.029999999999999</v>
      </c>
      <c r="AP16" s="8">
        <v>0</v>
      </c>
      <c r="AQ16" s="34">
        <f>C16/(AR16+AY16-AZ16)</f>
        <v>0.14808601487894105</v>
      </c>
      <c r="AR16" s="14">
        <f>AU16*0.2+AW16*0.5+AX16</f>
        <v>12561878.423974071</v>
      </c>
      <c r="AS16" s="14">
        <v>6612992</v>
      </c>
      <c r="AT16" s="8">
        <v>0</v>
      </c>
      <c r="AU16" s="7">
        <v>653445.4508354367</v>
      </c>
      <c r="AV16" s="7">
        <v>0</v>
      </c>
      <c r="AW16" s="7">
        <v>500240.35693396057</v>
      </c>
      <c r="AX16" s="7">
        <v>12181069.155340003</v>
      </c>
      <c r="AY16" s="7">
        <v>134316.59530000002</v>
      </c>
      <c r="AZ16" s="7">
        <v>263673.49923000002</v>
      </c>
    </row>
    <row r="17" spans="3:52" x14ac:dyDescent="0.25">
      <c r="AR17" s="11"/>
      <c r="AU17" s="12"/>
      <c r="AW17" s="12"/>
    </row>
    <row r="18" spans="3:52" x14ac:dyDescent="0.2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3:52" x14ac:dyDescent="0.25">
      <c r="U19" s="12"/>
      <c r="AR19" s="13"/>
    </row>
    <row r="20" spans="3:52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mergeCells count="50">
    <mergeCell ref="AO13:AO14"/>
    <mergeCell ref="AP13:AP14"/>
    <mergeCell ref="AI13:AI14"/>
    <mergeCell ref="AJ13:AJ14"/>
    <mergeCell ref="AK13:AK14"/>
    <mergeCell ref="AL13:AL14"/>
    <mergeCell ref="AM13:AM14"/>
    <mergeCell ref="AN13:AN14"/>
    <mergeCell ref="AC13:AC14"/>
    <mergeCell ref="AD13:AD14"/>
    <mergeCell ref="AE13:AE14"/>
    <mergeCell ref="AF13:AF14"/>
    <mergeCell ref="AG13:AG14"/>
    <mergeCell ref="X13:X14"/>
    <mergeCell ref="Y13:Y14"/>
    <mergeCell ref="Z13:Z14"/>
    <mergeCell ref="AA13:AA14"/>
    <mergeCell ref="AB13:AB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A8:N8"/>
    <mergeCell ref="I9:J9"/>
    <mergeCell ref="AY10:AZ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Табін Юрій Любомирович</cp:lastModifiedBy>
  <dcterms:created xsi:type="dcterms:W3CDTF">2018-04-06T11:45:56Z</dcterms:created>
  <dcterms:modified xsi:type="dcterms:W3CDTF">2019-07-09T12:45:11Z</dcterms:modified>
</cp:coreProperties>
</file>